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210" sheetId="1" r:id="rId1"/>
  </sheets>
  <definedNames>
    <definedName name="_xlnm.Print_Area" localSheetId="0">КПК0611210!$A$1:$BQ$106</definedName>
  </definedNames>
  <calcPr calcId="162913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<sst xmlns="http://schemas.openxmlformats.org/spreadsheetml/2006/main" count="142" uniqueCount="92">
  <si>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</si>
  <si>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</si>
  <si>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</si>
  <si>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</si>
  <si>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</si>
  <si>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</si>
  <si>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</si>
  <si>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</si>
  <si>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</si>
  <si>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</si>
  <si>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</si>
  <si>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</si>
  <si>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</si>
  <si>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</si>
  <si>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</si>
  <si>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</si>
  <si>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</si>
  <si>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</si>
  <si>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</si>
  <si>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</si>
  <si>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</si>
  <si>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</si>
  <si>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</si>
  <si>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</si>
  <si>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</si>
  <si>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</si>
  <si>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</si>
  <si>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</si>
  <si>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</si>
  <si>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</si>
  <si>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</si>
  <si>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</si>
  <si>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</si>
  <si>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</si>
  <si>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</si>
  <si>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</si>
  <si>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</si>
  <si>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</si>
  <si>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</si>
  <si>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</si>
  <si>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</si>
  <si>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</si>
  <si>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</si>
  <si>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</si>
  <si>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</si>
  <si>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</si>
  <si>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</si>
  <si>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</si>
  <si>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</si>
  <si>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</si>
  <si>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</si>
  <si>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</si>
  <si>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</si>
  <si>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</si>
  <si>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</si>
  <si>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</si>
  <si>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</si>
  <si>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</si>
  <si>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</si>
  <si>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</si>
  <si>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</si>
  <si>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</si>
  <si>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</si>
  <si>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</si>
  <si>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</si>
  <si>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</si>
  <si>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</si>
  <si>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</si>
  <si>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одного учня в інклюзивних класах  ЗЗСО</t>
  </si>
  <si>
    <t>динаміка зростання витрат на дітей з особливими освітніми потребами в порівняно з минулим роком, %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</si>
  <si>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</si>
  <si>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За бюджетною програмою 0611210 на 2024 рік (з урахуванням проведених змін протягом звітного року) затверджено видатки за загальним фондом у сумі 74860,00 грн, проведено касових видатків на суму 74860,00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</si>
  <si>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</si>
  <si>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</si>
  <si>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</si>
  <si>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</si>
  <si>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</si>
  <si>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</si>
  <si>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</si>
  <si>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</si>
  <si>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0611210</t>
  </si>
  <si>
    <t>0610000</t>
  </si>
  <si>
    <t>1210</t>
  </si>
  <si>
    <t>0990</t>
  </si>
  <si>
    <t/>
  </si>
  <si>
    <t>'І(ефф.)звіт = ((3940/3119,17)) / 1 * 100 = 126,32</t>
  </si>
  <si>
    <t>'І(ефф.)баз = ((1589,7/4844,48)) / 1 * 100 = 32,81</t>
  </si>
  <si>
    <t>І(як.)звіт = ((100/100)) / 1 * 100 = 100</t>
  </si>
  <si>
    <t>I1 = 126,32 / 32,81 = 3,85</t>
  </si>
  <si>
    <t xml:space="preserve"> Оскільки І1 = 3,85, що відповідає критерію оцінки І1 &gt;= 1, то за цим параметром для даної програми нараховується 25 балів</t>
  </si>
  <si>
    <t>25</t>
  </si>
  <si>
    <t>126,32 + 100 + 25 =  251.32 -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</si>
</sst>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119" t="s">
        <v>80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82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83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4844.4800000000005</v>
      </c>
      <c r="Z30" s="69"/>
      <c r="AA30" s="69"/>
      <c r="AB30" s="69"/>
      <c r="AC30" s="69"/>
      <c r="AD30" s="69"/>
      <c r="AE30" s="69">
        <v>1589.7</v>
      </c>
      <c r="AF30" s="69"/>
      <c r="AG30" s="69"/>
      <c r="AH30" s="69"/>
      <c r="AI30" s="69"/>
      <c r="AJ30" s="69"/>
      <c r="AK30" s="81">
        <f>IF(Y30=0,0,AE30/Y30)</f>
        <v>0.3281466741528502</v>
      </c>
      <c r="AL30" s="81"/>
      <c r="AM30" s="81"/>
      <c r="AN30" s="81"/>
      <c r="AO30" s="81"/>
      <c r="AP30" s="81"/>
      <c r="AQ30" s="69">
        <v>3119.17</v>
      </c>
      <c r="AR30" s="69"/>
      <c r="AS30" s="69"/>
      <c r="AT30" s="69"/>
      <c r="AU30" s="69"/>
      <c r="AV30" s="69"/>
      <c r="AW30" s="69">
        <v>3940</v>
      </c>
      <c r="AX30" s="69"/>
      <c r="AY30" s="69"/>
      <c r="AZ30" s="69"/>
      <c r="BA30" s="69"/>
      <c r="BB30" s="69"/>
      <c r="BC30" s="81">
        <f>IF(AQ30=0,0,AW30/AQ30)</f>
        <v>1.2631565448500723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8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</row>
    <row r="32" spans="1:79" ht="18" hidden="1" customHeight="1" x14ac:dyDescent="0.2">
      <c r="A32" s="66" t="s">
        <v>4</v>
      </c>
      <c r="B32" s="66"/>
      <c r="C32" s="76" t="s">
        <v>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64" t="s">
        <v>33</v>
      </c>
      <c r="Z32" s="70"/>
      <c r="AA32" s="70"/>
      <c r="AB32" s="70"/>
      <c r="AC32" s="70"/>
      <c r="AD32" s="70"/>
      <c r="AE32" s="64" t="s">
        <v>34</v>
      </c>
      <c r="AF32" s="70"/>
      <c r="AG32" s="70"/>
      <c r="AH32" s="70"/>
      <c r="AI32" s="70"/>
      <c r="AJ32" s="70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3"/>
      <c r="AS32" s="73"/>
      <c r="AT32" s="73"/>
      <c r="AU32" s="73"/>
      <c r="AV32" s="73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25.5" customHeight="1" x14ac:dyDescent="0.2">
      <c r="A33" s="65"/>
      <c r="B33" s="65"/>
      <c r="C33" s="107" t="s">
        <v>69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100</v>
      </c>
      <c r="Z33" s="69"/>
      <c r="AA33" s="69"/>
      <c r="AB33" s="69"/>
      <c r="AC33" s="69"/>
      <c r="AD33" s="69"/>
      <c r="AE33" s="69">
        <v>100</v>
      </c>
      <c r="AF33" s="69"/>
      <c r="AG33" s="69"/>
      <c r="AH33" s="69"/>
      <c r="AI33" s="69"/>
      <c r="AJ33" s="69"/>
      <c r="AK33" s="81">
        <f>IF(Y33=0,0,AE33/Y33)</f>
        <v>1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100</v>
      </c>
      <c r="AX33" s="69"/>
      <c r="AY33" s="69"/>
      <c r="AZ33" s="69"/>
      <c r="BA33" s="69"/>
      <c r="BB33" s="69"/>
      <c r="BC33" s="81">
        <f>IF(AQ33=0,0,AW33/AQ33)</f>
        <v>1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45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46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</row>
    <row r="40" spans="1:100" ht="15.75" hidden="1" customHeight="1" x14ac:dyDescent="0.2">
      <c r="A40" s="98" t="s">
        <v>47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50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84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</row>
    <row r="41" spans="1:100" ht="15.75" hidden="1" customHeight="1" x14ac:dyDescent="0.2">
      <c r="A41" s="98" t="s">
        <v>48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51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84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52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84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85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87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86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88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89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31" t="s">
        <v>90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2" t="s">
        <v>91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7" t="s">
        <v>71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0" t="s">
        <v>54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79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20" t="s">
        <v>73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81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73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71.25" customHeight="1" x14ac:dyDescent="0.2">
      <c r="A91" s="10" t="s">
        <v>7</v>
      </c>
      <c r="B91" s="119" t="s">
        <v>80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9" t="s">
        <v>82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9" t="s">
        <v>83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5" t="s">
        <v>70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57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58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 t="s">
        <v>60</v>
      </c>
      <c r="AF96" s="55"/>
      <c r="AG96" s="55"/>
      <c r="AH96" s="55"/>
      <c r="AI96" s="55"/>
      <c r="AJ96" s="55"/>
      <c r="AK96" s="55" t="s">
        <v>61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63" customHeight="1" x14ac:dyDescent="0.15">
      <c r="A99" s="112">
        <v>1</v>
      </c>
      <c r="B99" s="112"/>
      <c r="C99" s="113" t="s">
        <v>70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251.32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74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3" t="s">
        <v>75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2025-02-18T13:41:49Z</cp:lastPrinted>
  <dcterms:created xsi:type="dcterms:W3CDTF">2016-08-10T10:53:25Z</dcterms:created>
  <dcterms:modified xsi:type="dcterms:W3CDTF">2025-02-18T13:42:26Z</dcterms:modified>
</cp:coreProperties>
</file>